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eneral Journal" sheetId="1" state="visible" r:id="rId2"/>
  </sheets>
  <definedNames>
    <definedName function="false" hidden="false" localSheetId="0" name="_xlnm.Print_Area" vbProcedure="false">'General Journal'!$A:$H</definedName>
    <definedName function="false" hidden="false" localSheetId="0" name="_xlnm.Print_Area" vbProcedure="false">'General Journal'!$B$1:$H$26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<sst xmlns="http://schemas.openxmlformats.org/spreadsheetml/2006/main" count="152" uniqueCount="72">
  <si>
    <t xml:space="preserve">A/C</t>
  </si>
  <si>
    <t xml:space="preserve">Date</t>
  </si>
  <si>
    <t xml:space="preserve">Bank Account</t>
  </si>
  <si>
    <t xml:space="preserve">Name</t>
  </si>
  <si>
    <t xml:space="preserve">Description</t>
  </si>
  <si>
    <t xml:space="preserve">dr</t>
  </si>
  <si>
    <t xml:space="preserve">cr</t>
  </si>
  <si>
    <t xml:space="preserve">balance</t>
  </si>
  <si>
    <t xml:space="preserve">Caisse</t>
  </si>
  <si>
    <t xml:space="preserve">CD Lachine</t>
  </si>
  <si>
    <t xml:space="preserve">Balance brought forward</t>
  </si>
  <si>
    <t xml:space="preserve">131 – Ted West</t>
  </si>
  <si>
    <t xml:space="preserve">Musical direction</t>
  </si>
  <si>
    <t xml:space="preserve">124 – Pierre Marchessault</t>
  </si>
  <si>
    <t xml:space="preserve">Parking fee</t>
  </si>
  <si>
    <t xml:space="preserve">134 – FHOSQ</t>
  </si>
  <si>
    <t xml:space="preserve">Cotisation &amp; assurances</t>
  </si>
  <si>
    <t xml:space="preserve">Monthly admin. Fee</t>
  </si>
  <si>
    <t xml:space="preserve">133 – Pierre Marchessault</t>
  </si>
  <si>
    <t xml:space="preserve">Refreshments</t>
  </si>
  <si>
    <t xml:space="preserve">135 – Andrea Schellenberg</t>
  </si>
  <si>
    <t xml:space="preserve">DEP – Station Est</t>
  </si>
  <si>
    <t xml:space="preserve">Concert fee</t>
  </si>
  <si>
    <t xml:space="preserve">132 – Autobus Dufresne</t>
  </si>
  <si>
    <t xml:space="preserve">Transport (Bedford)</t>
  </si>
  <si>
    <t xml:space="preserve">DEP – Bedford St-Damien</t>
  </si>
  <si>
    <t xml:space="preserve">DEP – Saturday classes</t>
  </si>
  <si>
    <t xml:space="preserve">Educational fee</t>
  </si>
  <si>
    <t xml:space="preserve">141 – W Riley or Cash</t>
  </si>
  <si>
    <t xml:space="preserve">Tip for bus driver – Bedford</t>
  </si>
  <si>
    <t xml:space="preserve">140 – W Riley</t>
  </si>
  <si>
    <t xml:space="preserve">Reimbursement</t>
  </si>
  <si>
    <t xml:space="preserve">136 – J Francabandera</t>
  </si>
  <si>
    <t xml:space="preserve">Concert recording</t>
  </si>
  <si>
    <t xml:space="preserve">137 – Ted West</t>
  </si>
  <si>
    <t xml:space="preserve">138 – Ted West</t>
  </si>
  <si>
    <t xml:space="preserve">Saturday classes</t>
  </si>
  <si>
    <t xml:space="preserve">142 – Claire Mondou</t>
  </si>
  <si>
    <t xml:space="preserve">Reimbursement – Multigraf</t>
  </si>
  <si>
    <t xml:space="preserve">139 – Claire Mondou</t>
  </si>
  <si>
    <t xml:space="preserve">Refreshments Noel/Bedford</t>
  </si>
  <si>
    <t xml:space="preserve">DEP – Ste-Catherine-L.</t>
  </si>
  <si>
    <t xml:space="preserve">Donations from concert</t>
  </si>
  <si>
    <t xml:space="preserve">143 – Ellen Bockus</t>
  </si>
  <si>
    <t xml:space="preserve">Graphic software expense</t>
  </si>
  <si>
    <t xml:space="preserve">144 – Kerry Roebuck</t>
  </si>
  <si>
    <t xml:space="preserve">145 – Claire Mondou</t>
  </si>
  <si>
    <t xml:space="preserve">Meeting refreshments</t>
  </si>
  <si>
    <t xml:space="preserve">150 – Pierre Marchessault</t>
  </si>
  <si>
    <t xml:space="preserve">Reimb. water cooler &amp; water</t>
  </si>
  <si>
    <t xml:space="preserve">148 – Pierre Marchessault</t>
  </si>
  <si>
    <t xml:space="preserve">Reimb. meeting refreshments</t>
  </si>
  <si>
    <t xml:space="preserve">151 – Claire Mondou</t>
  </si>
  <si>
    <t xml:space="preserve">Reimb. collations pour concert</t>
  </si>
  <si>
    <t xml:space="preserve">DEP</t>
  </si>
  <si>
    <t xml:space="preserve">MTL Subvention 2018 $3848
Bijouterie R. Richer $100
Ticketleap (2017) $109.77
Cash ticket sales, donations $1330</t>
  </si>
  <si>
    <t xml:space="preserve">DEP – USD Fx</t>
  </si>
  <si>
    <t xml:space="preserve">Ticketleap</t>
  </si>
  <si>
    <t xml:space="preserve">153 – Kerry Roebuck</t>
  </si>
  <si>
    <t xml:space="preserve">154 – Multi-Graf</t>
  </si>
  <si>
    <t xml:space="preserve">Printing</t>
  </si>
  <si>
    <t xml:space="preserve">149 – Multi-Graf</t>
  </si>
  <si>
    <t xml:space="preserve">159 – Claire Mondou</t>
  </si>
  <si>
    <t xml:space="preserve">157 – Claire Mondou ou Caisse</t>
  </si>
  <si>
    <t xml:space="preserve">Transport (pourboire)</t>
  </si>
  <si>
    <t xml:space="preserve">155 – Autobus Dufresne</t>
  </si>
  <si>
    <t xml:space="preserve">Transport (North Hatley)</t>
  </si>
  <si>
    <t xml:space="preserve">160 – Ivan Reede</t>
  </si>
  <si>
    <t xml:space="preserve">Reimb. telecom/website</t>
  </si>
  <si>
    <t xml:space="preserve">161 – Carol Kaymakcioglu</t>
  </si>
  <si>
    <t xml:space="preserve">162 – Willard Riley</t>
  </si>
  <si>
    <t xml:space="preserve">Reimb. administrative fees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</si>
</sst>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YYYY/MM/DD"/>
    <numFmt numFmtId="166" formatCode="[$$-1009]#,##0.00;\-[$$-1009]#,##0.00"/>
  </numFmts>
  <fonts count="4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3">
    <fill>
      <patternFill patternType="none"/>
    </fill>
    <fill>
      <patternFill patternType="gray125"/>
    </fill>
    <fill>
      <patternFill patternType="solid">
        <fgColor rgb="FFEEEEEE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top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top" textRotation="0" wrapText="false" indent="0" shrinkToFit="false"/>
      <protection locked="true" hidden="false"/>
    </xf>
    <xf numFmtId="166" fontId="0" fillId="0" borderId="0" xfId="0" applyFont="fals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0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0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4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1" topLeftCell="A2" activePane="bottomLeft" state="frozen"/>
      <selection pane="topLeft" activeCell="A1" activeCellId="0" sqref="A1"/>
      <selection pane="bottomLeft" activeCell="E14" activeCellId="0" sqref="E14"/>
    </sheetView>
  </sheetViews>
  <sheetFormatPr defaultRowHeight="12.8" zeroHeight="false" outlineLevelRow="0" outlineLevelCol="0"/>
  <cols>
    <col collapsed="false" customWidth="true" hidden="false" outlineLevel="0" max="1" min="1" style="1" width="10"/>
    <col collapsed="false" customWidth="true" hidden="false" outlineLevel="0" max="2" min="2" style="2" width="14.72"/>
    <col collapsed="false" customWidth="false" hidden="true" outlineLevel="0" max="3" min="3" style="3" width="11.52"/>
    <col collapsed="false" customWidth="true" hidden="false" outlineLevel="0" max="4" min="4" style="4" width="26.72"/>
    <col collapsed="false" customWidth="true" hidden="false" outlineLevel="0" max="5" min="5" style="1" width="29.91"/>
    <col collapsed="false" customWidth="true" hidden="false" outlineLevel="0" max="6" min="6" style="5" width="12.5"/>
    <col collapsed="false" customWidth="true" hidden="false" outlineLevel="0" max="7" min="7" style="5" width="12.37"/>
    <col collapsed="false" customWidth="true" hidden="false" outlineLevel="0" max="8" min="8" style="5" width="14.03"/>
    <col collapsed="false" customWidth="false" hidden="false" outlineLevel="0" max="1025" min="9" style="1" width="11.52"/>
  </cols>
  <sheetData>
    <row r="1" s="6" customFormat="true" ht="23.85" hidden="false" customHeight="false" outlineLevel="0" collapsed="false">
      <c r="A1" s="6" t="s">
        <v>0</v>
      </c>
      <c r="B1" s="7" t="s">
        <v>1</v>
      </c>
      <c r="C1" s="6" t="s">
        <v>2</v>
      </c>
      <c r="D1" s="6" t="s">
        <v>3</v>
      </c>
      <c r="E1" s="6" t="s">
        <v>4</v>
      </c>
      <c r="F1" s="8" t="s">
        <v>5</v>
      </c>
      <c r="G1" s="8" t="s">
        <v>6</v>
      </c>
      <c r="H1" s="8" t="s">
        <v>7</v>
      </c>
    </row>
    <row r="2" customFormat="false" ht="12.8" hidden="false" customHeight="false" outlineLevel="0" collapsed="false">
      <c r="A2" s="3" t="s">
        <v>8</v>
      </c>
      <c r="B2" s="2" t="n">
        <v>43039</v>
      </c>
      <c r="C2" s="3" t="s">
        <v>9</v>
      </c>
      <c r="D2" s="4" t="s">
        <v>10</v>
      </c>
      <c r="F2" s="5" t="n">
        <v>5941.27</v>
      </c>
      <c r="H2" s="5" t="n">
        <f aca="false">F2</f>
        <v>5941.27</v>
      </c>
    </row>
    <row r="3" customFormat="false" ht="12.8" hidden="false" customHeight="false" outlineLevel="0" collapsed="false">
      <c r="A3" s="3" t="s">
        <v>8</v>
      </c>
      <c r="B3" s="2" t="n">
        <v>43053</v>
      </c>
      <c r="C3" s="3" t="s">
        <v>9</v>
      </c>
      <c r="D3" s="4" t="s">
        <v>11</v>
      </c>
      <c r="E3" s="1" t="s">
        <v>12</v>
      </c>
      <c r="G3" s="5" t="n">
        <v>765</v>
      </c>
      <c r="H3" s="5" t="n">
        <f aca="false">H2+F3-G3</f>
        <v>5176.27</v>
      </c>
    </row>
    <row r="4" customFormat="false" ht="12.8" hidden="false" customHeight="false" outlineLevel="0" collapsed="false">
      <c r="A4" s="3" t="s">
        <v>8</v>
      </c>
      <c r="B4" s="2" t="n">
        <v>43054</v>
      </c>
      <c r="C4" s="3" t="s">
        <v>9</v>
      </c>
      <c r="D4" s="4" t="s">
        <v>13</v>
      </c>
      <c r="E4" s="1" t="s">
        <v>14</v>
      </c>
      <c r="G4" s="5" t="n">
        <v>2</v>
      </c>
      <c r="H4" s="5" t="n">
        <f aca="false">H3+F4-G4</f>
        <v>5174.27</v>
      </c>
    </row>
    <row r="5" customFormat="false" ht="12.8" hidden="false" customHeight="false" outlineLevel="0" collapsed="false">
      <c r="A5" s="3" t="s">
        <v>8</v>
      </c>
      <c r="B5" s="2" t="n">
        <v>43059</v>
      </c>
      <c r="C5" s="3" t="s">
        <v>9</v>
      </c>
      <c r="D5" s="4" t="s">
        <v>15</v>
      </c>
      <c r="E5" s="1" t="s">
        <v>16</v>
      </c>
      <c r="G5" s="5" t="n">
        <v>390</v>
      </c>
      <c r="H5" s="5" t="n">
        <f aca="false">H4+F5-G5</f>
        <v>4784.27</v>
      </c>
    </row>
    <row r="6" customFormat="false" ht="12.8" hidden="false" customHeight="false" outlineLevel="0" collapsed="false">
      <c r="A6" s="3" t="s">
        <v>8</v>
      </c>
      <c r="B6" s="2" t="n">
        <v>43069</v>
      </c>
      <c r="C6" s="3" t="s">
        <v>9</v>
      </c>
      <c r="E6" s="1" t="s">
        <v>17</v>
      </c>
      <c r="G6" s="5" t="n">
        <v>2.95</v>
      </c>
      <c r="H6" s="5" t="n">
        <f aca="false">H5+F6-G6</f>
        <v>4781.32</v>
      </c>
    </row>
    <row r="7" customFormat="false" ht="12.8" hidden="false" customHeight="false" outlineLevel="0" collapsed="false">
      <c r="A7" s="3" t="s">
        <v>8</v>
      </c>
      <c r="B7" s="2" t="n">
        <v>43070</v>
      </c>
      <c r="C7" s="3" t="s">
        <v>9</v>
      </c>
      <c r="D7" s="4" t="s">
        <v>18</v>
      </c>
      <c r="E7" s="1" t="s">
        <v>19</v>
      </c>
      <c r="G7" s="5" t="n">
        <v>18.73</v>
      </c>
      <c r="H7" s="5" t="n">
        <f aca="false">H6+F7-G7</f>
        <v>4762.59</v>
      </c>
    </row>
    <row r="8" customFormat="false" ht="12.8" hidden="false" customHeight="false" outlineLevel="0" collapsed="false">
      <c r="A8" s="3" t="s">
        <v>8</v>
      </c>
      <c r="B8" s="2" t="n">
        <v>43073</v>
      </c>
      <c r="C8" s="3" t="s">
        <v>9</v>
      </c>
      <c r="D8" s="4" t="s">
        <v>20</v>
      </c>
      <c r="G8" s="5" t="n">
        <v>85</v>
      </c>
      <c r="H8" s="5" t="n">
        <f aca="false">H7+F8-G8</f>
        <v>4677.59</v>
      </c>
    </row>
    <row r="9" customFormat="false" ht="12.8" hidden="false" customHeight="false" outlineLevel="0" collapsed="false">
      <c r="A9" s="3" t="s">
        <v>8</v>
      </c>
      <c r="B9" s="2" t="n">
        <v>43075</v>
      </c>
      <c r="C9" s="3" t="s">
        <v>9</v>
      </c>
      <c r="D9" s="4" t="s">
        <v>21</v>
      </c>
      <c r="E9" s="1" t="s">
        <v>22</v>
      </c>
      <c r="F9" s="5" t="n">
        <v>300</v>
      </c>
      <c r="H9" s="5" t="n">
        <f aca="false">H8+F9-G9</f>
        <v>4977.59</v>
      </c>
    </row>
    <row r="10" customFormat="false" ht="12.8" hidden="false" customHeight="false" outlineLevel="0" collapsed="false">
      <c r="A10" s="3" t="s">
        <v>8</v>
      </c>
      <c r="B10" s="2" t="n">
        <v>43083</v>
      </c>
      <c r="C10" s="3" t="s">
        <v>9</v>
      </c>
      <c r="D10" s="4" t="s">
        <v>23</v>
      </c>
      <c r="E10" s="1" t="s">
        <v>24</v>
      </c>
      <c r="G10" s="5" t="n">
        <v>517.39</v>
      </c>
      <c r="H10" s="5" t="n">
        <f aca="false">H9+F10-G10</f>
        <v>4460.2</v>
      </c>
    </row>
    <row r="11" customFormat="false" ht="12.8" hidden="false" customHeight="false" outlineLevel="0" collapsed="false">
      <c r="A11" s="3" t="s">
        <v>8</v>
      </c>
      <c r="B11" s="2" t="n">
        <v>43087</v>
      </c>
      <c r="C11" s="3" t="s">
        <v>9</v>
      </c>
      <c r="D11" s="4" t="s">
        <v>25</v>
      </c>
      <c r="E11" s="1" t="s">
        <v>22</v>
      </c>
      <c r="F11" s="5" t="n">
        <v>1200</v>
      </c>
      <c r="H11" s="5" t="n">
        <f aca="false">H10+F11-G11</f>
        <v>5660.2</v>
      </c>
    </row>
    <row r="12" customFormat="false" ht="12.8" hidden="false" customHeight="false" outlineLevel="0" collapsed="false">
      <c r="A12" s="3" t="s">
        <v>8</v>
      </c>
      <c r="B12" s="2" t="n">
        <v>43087</v>
      </c>
      <c r="C12" s="3" t="s">
        <v>9</v>
      </c>
      <c r="D12" s="4" t="s">
        <v>26</v>
      </c>
      <c r="E12" s="1" t="s">
        <v>27</v>
      </c>
      <c r="F12" s="5" t="n">
        <v>890</v>
      </c>
      <c r="H12" s="5" t="n">
        <f aca="false">H11+F12-G12</f>
        <v>6550.2</v>
      </c>
    </row>
    <row r="13" customFormat="false" ht="12.8" hidden="false" customHeight="false" outlineLevel="0" collapsed="false">
      <c r="A13" s="3" t="s">
        <v>8</v>
      </c>
      <c r="B13" s="2" t="n">
        <v>43087</v>
      </c>
      <c r="C13" s="3" t="s">
        <v>9</v>
      </c>
      <c r="D13" s="4" t="s">
        <v>28</v>
      </c>
      <c r="E13" s="1" t="s">
        <v>29</v>
      </c>
      <c r="G13" s="5" t="n">
        <v>100</v>
      </c>
      <c r="H13" s="5" t="n">
        <f aca="false">H12+F13-G13</f>
        <v>6450.2</v>
      </c>
    </row>
    <row r="14" customFormat="false" ht="12.8" hidden="false" customHeight="false" outlineLevel="0" collapsed="false">
      <c r="A14" s="3" t="s">
        <v>8</v>
      </c>
      <c r="B14" s="2" t="n">
        <v>43087</v>
      </c>
      <c r="C14" s="3" t="s">
        <v>9</v>
      </c>
      <c r="D14" s="4" t="s">
        <v>30</v>
      </c>
      <c r="E14" s="1" t="s">
        <v>31</v>
      </c>
      <c r="G14" s="5" t="n">
        <v>319.84</v>
      </c>
      <c r="H14" s="5" t="n">
        <f aca="false">H13+F14-G14</f>
        <v>6130.36</v>
      </c>
    </row>
    <row r="15" customFormat="false" ht="12.8" hidden="false" customHeight="false" outlineLevel="0" collapsed="false">
      <c r="A15" s="3" t="s">
        <v>8</v>
      </c>
      <c r="B15" s="2" t="n">
        <v>43089</v>
      </c>
      <c r="C15" s="3" t="s">
        <v>9</v>
      </c>
      <c r="D15" s="4" t="s">
        <v>32</v>
      </c>
      <c r="E15" s="1" t="s">
        <v>33</v>
      </c>
      <c r="G15" s="5" t="n">
        <v>300</v>
      </c>
      <c r="H15" s="5" t="n">
        <f aca="false">H14+F15-G15</f>
        <v>5830.36</v>
      </c>
    </row>
    <row r="16" customFormat="false" ht="12.8" hidden="false" customHeight="false" outlineLevel="0" collapsed="false">
      <c r="A16" s="3" t="s">
        <v>8</v>
      </c>
      <c r="B16" s="2" t="n">
        <v>43090</v>
      </c>
      <c r="C16" s="3" t="s">
        <v>9</v>
      </c>
      <c r="D16" s="4" t="s">
        <v>34</v>
      </c>
      <c r="E16" s="1" t="s">
        <v>12</v>
      </c>
      <c r="G16" s="5" t="n">
        <v>680</v>
      </c>
      <c r="H16" s="5" t="n">
        <f aca="false">H15+F16-G16</f>
        <v>5150.36</v>
      </c>
    </row>
    <row r="17" customFormat="false" ht="12.8" hidden="false" customHeight="false" outlineLevel="0" collapsed="false">
      <c r="A17" s="3" t="s">
        <v>8</v>
      </c>
      <c r="B17" s="2" t="n">
        <v>43090</v>
      </c>
      <c r="C17" s="3" t="s">
        <v>9</v>
      </c>
      <c r="D17" s="4" t="s">
        <v>35</v>
      </c>
      <c r="E17" s="1" t="s">
        <v>36</v>
      </c>
      <c r="G17" s="5" t="n">
        <v>890</v>
      </c>
      <c r="H17" s="5" t="n">
        <f aca="false">H16+F17-G17</f>
        <v>4260.36</v>
      </c>
    </row>
    <row r="18" customFormat="false" ht="12.8" hidden="false" customHeight="false" outlineLevel="0" collapsed="false">
      <c r="A18" s="3" t="s">
        <v>8</v>
      </c>
      <c r="B18" s="2" t="n">
        <v>43096</v>
      </c>
      <c r="C18" s="3" t="s">
        <v>9</v>
      </c>
      <c r="D18" s="4" t="s">
        <v>37</v>
      </c>
      <c r="E18" s="1" t="s">
        <v>38</v>
      </c>
      <c r="G18" s="5" t="n">
        <v>530.04</v>
      </c>
      <c r="H18" s="5" t="n">
        <f aca="false">H17+F18-G18</f>
        <v>3730.32</v>
      </c>
    </row>
    <row r="19" customFormat="false" ht="12.8" hidden="false" customHeight="false" outlineLevel="0" collapsed="false">
      <c r="A19" s="3" t="s">
        <v>8</v>
      </c>
      <c r="B19" s="2" t="n">
        <v>43096</v>
      </c>
      <c r="C19" s="3" t="s">
        <v>9</v>
      </c>
      <c r="D19" s="4" t="s">
        <v>39</v>
      </c>
      <c r="E19" s="1" t="s">
        <v>40</v>
      </c>
      <c r="G19" s="5" t="n">
        <v>729</v>
      </c>
      <c r="H19" s="5" t="n">
        <f aca="false">H18+F19-G19</f>
        <v>3001.32</v>
      </c>
    </row>
    <row r="20" customFormat="false" ht="12.8" hidden="false" customHeight="false" outlineLevel="0" collapsed="false">
      <c r="A20" s="3" t="s">
        <v>8</v>
      </c>
      <c r="B20" s="2" t="n">
        <v>43098</v>
      </c>
      <c r="C20" s="3" t="s">
        <v>9</v>
      </c>
      <c r="E20" s="1" t="s">
        <v>17</v>
      </c>
      <c r="G20" s="5" t="n">
        <v>2.95</v>
      </c>
      <c r="H20" s="5" t="n">
        <f aca="false">H19+F20-G20</f>
        <v>2998.37</v>
      </c>
    </row>
    <row r="21" customFormat="false" ht="12.8" hidden="false" customHeight="false" outlineLevel="0" collapsed="false">
      <c r="A21" s="3" t="s">
        <v>8</v>
      </c>
      <c r="B21" s="2" t="n">
        <v>43123</v>
      </c>
      <c r="C21" s="3" t="s">
        <v>9</v>
      </c>
      <c r="D21" s="4" t="s">
        <v>41</v>
      </c>
      <c r="E21" s="1" t="s">
        <v>42</v>
      </c>
      <c r="F21" s="5" t="n">
        <v>1513.38</v>
      </c>
      <c r="H21" s="5" t="n">
        <f aca="false">H20+F21-G21</f>
        <v>4511.75</v>
      </c>
    </row>
    <row r="22" customFormat="false" ht="12.8" hidden="false" customHeight="false" outlineLevel="0" collapsed="false">
      <c r="A22" s="3" t="s">
        <v>8</v>
      </c>
      <c r="B22" s="2" t="n">
        <v>43131</v>
      </c>
      <c r="C22" s="3" t="s">
        <v>9</v>
      </c>
      <c r="E22" s="1" t="s">
        <v>17</v>
      </c>
      <c r="G22" s="5" t="n">
        <v>2.95</v>
      </c>
      <c r="H22" s="5" t="n">
        <f aca="false">H21+F22-G22</f>
        <v>4508.8</v>
      </c>
    </row>
    <row r="23" customFormat="false" ht="12.8" hidden="false" customHeight="false" outlineLevel="0" collapsed="false">
      <c r="A23" s="3" t="s">
        <v>8</v>
      </c>
      <c r="B23" s="2" t="n">
        <v>43136</v>
      </c>
      <c r="C23" s="3" t="s">
        <v>9</v>
      </c>
      <c r="D23" s="4" t="s">
        <v>43</v>
      </c>
      <c r="E23" s="1" t="s">
        <v>44</v>
      </c>
      <c r="G23" s="5" t="n">
        <v>100</v>
      </c>
      <c r="H23" s="5" t="n">
        <f aca="false">H22+F23-G23</f>
        <v>4408.8</v>
      </c>
    </row>
    <row r="24" customFormat="false" ht="12.8" hidden="false" customHeight="false" outlineLevel="0" collapsed="false">
      <c r="A24" s="3" t="s">
        <v>8</v>
      </c>
      <c r="B24" s="2" t="n">
        <v>43159</v>
      </c>
      <c r="C24" s="3" t="s">
        <v>9</v>
      </c>
      <c r="E24" s="1" t="s">
        <v>17</v>
      </c>
      <c r="G24" s="5" t="n">
        <v>2.95</v>
      </c>
      <c r="H24" s="5" t="n">
        <f aca="false">H23+F24-G24</f>
        <v>4405.85</v>
      </c>
    </row>
    <row r="25" customFormat="false" ht="12.8" hidden="false" customHeight="false" outlineLevel="0" collapsed="false">
      <c r="A25" s="3" t="s">
        <v>8</v>
      </c>
      <c r="B25" s="2" t="n">
        <v>43185</v>
      </c>
      <c r="C25" s="3" t="s">
        <v>9</v>
      </c>
      <c r="D25" s="4" t="s">
        <v>45</v>
      </c>
      <c r="E25" s="1" t="s">
        <v>12</v>
      </c>
      <c r="G25" s="5" t="n">
        <v>595</v>
      </c>
      <c r="H25" s="5" t="n">
        <f aca="false">H24+F25-G25</f>
        <v>3810.85</v>
      </c>
    </row>
    <row r="26" customFormat="false" ht="12.8" hidden="false" customHeight="false" outlineLevel="0" collapsed="false">
      <c r="A26" s="3" t="s">
        <v>8</v>
      </c>
      <c r="B26" s="2" t="n">
        <v>43190</v>
      </c>
      <c r="C26" s="3" t="s">
        <v>9</v>
      </c>
      <c r="E26" s="1" t="s">
        <v>17</v>
      </c>
      <c r="G26" s="5" t="n">
        <v>2.95</v>
      </c>
      <c r="H26" s="5" t="n">
        <f aca="false">H25+F26-G26</f>
        <v>3807.9</v>
      </c>
    </row>
    <row r="27" customFormat="false" ht="12.8" hidden="false" customHeight="false" outlineLevel="0" collapsed="false">
      <c r="A27" s="3" t="s">
        <v>8</v>
      </c>
      <c r="B27" s="2" t="n">
        <v>43215</v>
      </c>
      <c r="D27" s="4" t="s">
        <v>46</v>
      </c>
      <c r="E27" s="1" t="s">
        <v>47</v>
      </c>
      <c r="G27" s="5" t="n">
        <v>19.9</v>
      </c>
      <c r="H27" s="5" t="n">
        <f aca="false">H26+F27-G27</f>
        <v>3788</v>
      </c>
    </row>
    <row r="28" customFormat="false" ht="12.8" hidden="false" customHeight="false" outlineLevel="0" collapsed="false">
      <c r="A28" s="3" t="s">
        <v>8</v>
      </c>
      <c r="B28" s="2" t="n">
        <v>43220</v>
      </c>
      <c r="E28" s="1" t="s">
        <v>17</v>
      </c>
      <c r="G28" s="5" t="n">
        <v>2.95</v>
      </c>
      <c r="H28" s="5" t="n">
        <f aca="false">H27+F28-G28</f>
        <v>3785.05</v>
      </c>
    </row>
    <row r="29" customFormat="false" ht="12.8" hidden="false" customHeight="false" outlineLevel="0" collapsed="false">
      <c r="A29" s="3" t="s">
        <v>8</v>
      </c>
      <c r="B29" s="2" t="n">
        <v>43248</v>
      </c>
      <c r="D29" s="4" t="s">
        <v>48</v>
      </c>
      <c r="E29" s="1" t="s">
        <v>49</v>
      </c>
      <c r="G29" s="5" t="n">
        <v>120</v>
      </c>
      <c r="H29" s="5" t="n">
        <f aca="false">H28+F29-G29</f>
        <v>3665.05</v>
      </c>
    </row>
    <row r="30" customFormat="false" ht="12.8" hidden="false" customHeight="false" outlineLevel="0" collapsed="false">
      <c r="A30" s="3" t="s">
        <v>8</v>
      </c>
      <c r="B30" s="2" t="n">
        <v>43248</v>
      </c>
      <c r="D30" s="4" t="s">
        <v>50</v>
      </c>
      <c r="E30" s="1" t="s">
        <v>51</v>
      </c>
      <c r="G30" s="5" t="n">
        <v>47.15</v>
      </c>
      <c r="H30" s="5" t="n">
        <f aca="false">H29+F30-G30</f>
        <v>3617.9</v>
      </c>
    </row>
    <row r="31" customFormat="false" ht="12.8" hidden="false" customHeight="false" outlineLevel="0" collapsed="false">
      <c r="A31" s="3" t="s">
        <v>8</v>
      </c>
      <c r="B31" s="2" t="n">
        <v>43248</v>
      </c>
      <c r="D31" s="4" t="s">
        <v>52</v>
      </c>
      <c r="E31" s="1" t="s">
        <v>53</v>
      </c>
      <c r="G31" s="5" t="n">
        <v>32.28</v>
      </c>
      <c r="H31" s="5" t="n">
        <f aca="false">H30+F31-G31</f>
        <v>3585.62</v>
      </c>
    </row>
    <row r="32" customFormat="false" ht="46.5" hidden="false" customHeight="false" outlineLevel="0" collapsed="false">
      <c r="A32" s="3" t="s">
        <v>8</v>
      </c>
      <c r="B32" s="2" t="n">
        <v>43249</v>
      </c>
      <c r="D32" s="4" t="s">
        <v>54</v>
      </c>
      <c r="E32" s="9" t="s">
        <v>55</v>
      </c>
      <c r="F32" s="5" t="n">
        <f aca="false">3848+100+109.77+1330</f>
        <v>5387.77</v>
      </c>
      <c r="H32" s="5" t="n">
        <f aca="false">H31+F32-G32</f>
        <v>8973.39</v>
      </c>
    </row>
    <row r="33" customFormat="false" ht="12.8" hidden="false" customHeight="false" outlineLevel="0" collapsed="false">
      <c r="A33" s="3" t="s">
        <v>8</v>
      </c>
      <c r="B33" s="2" t="n">
        <v>43250</v>
      </c>
      <c r="D33" s="4" t="s">
        <v>56</v>
      </c>
      <c r="E33" s="1" t="s">
        <v>57</v>
      </c>
      <c r="F33" s="5" t="n">
        <v>139.58</v>
      </c>
      <c r="G33" s="5" t="n">
        <v>109.77</v>
      </c>
      <c r="H33" s="5" t="n">
        <f aca="false">H32+F33-G33</f>
        <v>9003.2</v>
      </c>
    </row>
    <row r="34" customFormat="false" ht="12.8" hidden="false" customHeight="false" outlineLevel="0" collapsed="false">
      <c r="A34" s="3" t="s">
        <v>8</v>
      </c>
      <c r="B34" s="2" t="n">
        <v>43251</v>
      </c>
      <c r="E34" s="1" t="s">
        <v>17</v>
      </c>
      <c r="G34" s="5" t="n">
        <v>2.95</v>
      </c>
      <c r="H34" s="5" t="n">
        <f aca="false">H33+F34-G34</f>
        <v>9000.25</v>
      </c>
    </row>
    <row r="35" customFormat="false" ht="12.8" hidden="false" customHeight="false" outlineLevel="0" collapsed="false">
      <c r="A35" s="3" t="s">
        <v>8</v>
      </c>
      <c r="B35" s="2" t="n">
        <v>43255</v>
      </c>
      <c r="D35" s="4" t="s">
        <v>58</v>
      </c>
      <c r="E35" s="1" t="s">
        <v>12</v>
      </c>
      <c r="G35" s="5" t="n">
        <v>1211.18</v>
      </c>
      <c r="H35" s="5" t="n">
        <f aca="false">H34+F35-G35</f>
        <v>7789.07</v>
      </c>
    </row>
    <row r="36" customFormat="false" ht="12.8" hidden="false" customHeight="false" outlineLevel="0" collapsed="false">
      <c r="A36" s="3" t="s">
        <v>8</v>
      </c>
      <c r="B36" s="2" t="n">
        <v>43257</v>
      </c>
      <c r="D36" s="4" t="s">
        <v>59</v>
      </c>
      <c r="E36" s="1" t="s">
        <v>60</v>
      </c>
      <c r="G36" s="5" t="n">
        <v>86.81</v>
      </c>
      <c r="H36" s="5" t="n">
        <f aca="false">H35+F36-G36</f>
        <v>7702.26</v>
      </c>
    </row>
    <row r="37" customFormat="false" ht="12.8" hidden="false" customHeight="false" outlineLevel="0" collapsed="false">
      <c r="A37" s="3" t="s">
        <v>8</v>
      </c>
      <c r="B37" s="2" t="n">
        <v>43263</v>
      </c>
      <c r="D37" s="4" t="s">
        <v>61</v>
      </c>
      <c r="E37" s="1" t="s">
        <v>60</v>
      </c>
      <c r="G37" s="5" t="n">
        <v>132.22</v>
      </c>
      <c r="H37" s="5" t="n">
        <f aca="false">H36+F37-G37</f>
        <v>7570.04</v>
      </c>
    </row>
    <row r="38" customFormat="false" ht="12.8" hidden="false" customHeight="false" outlineLevel="0" collapsed="false">
      <c r="A38" s="3" t="s">
        <v>8</v>
      </c>
      <c r="B38" s="2" t="n">
        <v>43280</v>
      </c>
      <c r="E38" s="1" t="s">
        <v>17</v>
      </c>
      <c r="G38" s="5" t="n">
        <v>2.95</v>
      </c>
      <c r="H38" s="5" t="n">
        <f aca="false">H37+F38-G38</f>
        <v>7567.09</v>
      </c>
    </row>
    <row r="39" customFormat="false" ht="12.8" hidden="false" customHeight="false" outlineLevel="0" collapsed="false">
      <c r="A39" s="3" t="s">
        <v>8</v>
      </c>
      <c r="B39" s="2" t="n">
        <v>43286</v>
      </c>
      <c r="D39" s="4" t="s">
        <v>62</v>
      </c>
      <c r="E39" s="1" t="s">
        <v>53</v>
      </c>
      <c r="G39" s="5" t="n">
        <v>119.17</v>
      </c>
      <c r="H39" s="5" t="n">
        <f aca="false">H38+F39-G39</f>
        <v>7447.92</v>
      </c>
    </row>
    <row r="40" customFormat="false" ht="12.8" hidden="false" customHeight="false" outlineLevel="0" collapsed="false">
      <c r="A40" s="3" t="s">
        <v>8</v>
      </c>
      <c r="B40" s="2" t="n">
        <v>43287</v>
      </c>
      <c r="D40" s="4" t="s">
        <v>63</v>
      </c>
      <c r="E40" s="1" t="s">
        <v>64</v>
      </c>
      <c r="G40" s="5" t="n">
        <v>100</v>
      </c>
      <c r="H40" s="5" t="n">
        <f aca="false">H39+F40-G40</f>
        <v>7347.92</v>
      </c>
    </row>
    <row r="41" customFormat="false" ht="12.8" hidden="false" customHeight="false" outlineLevel="0" collapsed="false">
      <c r="A41" s="3" t="s">
        <v>8</v>
      </c>
      <c r="B41" s="2" t="n">
        <v>43300</v>
      </c>
      <c r="D41" s="4" t="s">
        <v>65</v>
      </c>
      <c r="E41" s="1" t="s">
        <v>66</v>
      </c>
      <c r="G41" s="5" t="n">
        <v>661.11</v>
      </c>
      <c r="H41" s="5" t="n">
        <f aca="false">H40+F41-G41</f>
        <v>6686.81</v>
      </c>
    </row>
    <row r="42" customFormat="false" ht="12.8" hidden="false" customHeight="false" outlineLevel="0" collapsed="false">
      <c r="A42" s="3" t="s">
        <v>8</v>
      </c>
      <c r="D42" s="4" t="s">
        <v>67</v>
      </c>
      <c r="E42" s="1" t="s">
        <v>68</v>
      </c>
      <c r="G42" s="5" t="n">
        <v>112.87</v>
      </c>
      <c r="H42" s="5" t="n">
        <f aca="false">H41+F42-G42</f>
        <v>6573.94</v>
      </c>
    </row>
    <row r="43" customFormat="false" ht="12.8" hidden="false" customHeight="false" outlineLevel="0" collapsed="false">
      <c r="A43" s="3" t="s">
        <v>8</v>
      </c>
      <c r="D43" s="4" t="s">
        <v>69</v>
      </c>
      <c r="E43" s="1" t="s">
        <v>12</v>
      </c>
      <c r="G43" s="5" t="n">
        <v>500</v>
      </c>
      <c r="H43" s="5" t="n">
        <f aca="false">H42+F43-G43</f>
        <v>6073.94</v>
      </c>
    </row>
    <row r="44" customFormat="false" ht="12.8" hidden="false" customHeight="false" outlineLevel="0" collapsed="false">
      <c r="A44" s="3" t="s">
        <v>8</v>
      </c>
      <c r="D44" s="4" t="s">
        <v>70</v>
      </c>
      <c r="E44" s="1" t="s">
        <v>71</v>
      </c>
      <c r="G44" s="5" t="n">
        <v>84.75</v>
      </c>
      <c r="H44" s="5" t="n">
        <f aca="false">H43+F44-G44</f>
        <v>5989.19</v>
      </c>
    </row>
  </sheetData>
  <printOptions headings="false" gridLines="true" gridLinesSet="true" horizontalCentered="false" verticalCentered="false"/>
  <pageMargins left="0.7875" right="0.7875" top="1.05416666666667" bottom="1.05416666666667" header="0.7875" footer="0.7875"/>
  <pageSetup paperSize="1" scale="100" firstPageNumber="1" fitToWidth="1" fitToHeight="1" pageOrder="downThenOver" orientation="landscape" blackAndWhite="false" draft="false" cellComments="none" useFirstPageNumber="true" horizontalDpi="300" verticalDpi="300" copies="1"/>
  <headerFooter differentFirst="false" differentOddEven="false">
    <oddHeader>&amp;L&amp;"Times New Roman,Regular"&amp;12Harmonie de Lachine&amp;C&amp;"Times New Roman,Regular"&amp;12&amp;A&amp;R&amp;"Times New Roman,Regular"&amp;12Fiscal year 2017-2018</oddHeader>
    <oddFooter>&amp;L&amp;"Times New Roman,Regular"&amp;12Printed &amp;D&amp;C&amp;"Times New Roman,Regular"&amp;12Page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LibreOffice/6.0.3.2$Windows_X86_64 LibreOffice_project/8f48d515416608e3a835360314dac7e47fd0b821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2018-04-13T17:24:13Z</dcterms:created>
  <dc:creator>Willard "Bill" Riley</dc:creator>
  <dc:description/>
  <dc:language>en-CA</dc:language>
  <cp:lastModifiedBy/>
  <cp:lastPrinted>2018-07-24T17:11:42Z</cp:lastPrinted>
  <dcterms:modified xsi:type="dcterms:W3CDTF">2018-07-24T17:22:10Z</dcterms:modified>
  <cp:revision>5</cp:revision>
  <dc:subject/>
  <dc:title/>
</cp:coreProperties>
</file>